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28800" windowHeight="12540"/>
  </bookViews>
  <sheets>
    <sheet name="废热锅炉" sheetId="1" r:id="rId1"/>
  </sheets>
  <definedNames>
    <definedName name="_xlnm.Print_Area" localSheetId="0">废热锅炉!$A$1:$P$46</definedName>
  </definedNames>
  <calcPr calcId="144525"/>
</workbook>
</file>

<file path=xl/calcChain.xml><?xml version="1.0" encoding="utf-8"?>
<calcChain xmlns="http://schemas.openxmlformats.org/spreadsheetml/2006/main">
  <c r="L39" i="1" l="1"/>
  <c r="L27" i="1"/>
  <c r="K27" i="1"/>
  <c r="L9" i="1"/>
  <c r="L7" i="1"/>
</calcChain>
</file>

<file path=xl/sharedStrings.xml><?xml version="1.0" encoding="utf-8"?>
<sst xmlns="http://schemas.openxmlformats.org/spreadsheetml/2006/main" count="179" uniqueCount="108">
  <si>
    <t>运输尺寸清单</t>
  </si>
  <si>
    <t>序号</t>
  </si>
  <si>
    <t>项目编码</t>
  </si>
  <si>
    <t>名称</t>
  </si>
  <si>
    <t>运输净尺寸mm（单台）</t>
  </si>
  <si>
    <t>数量</t>
  </si>
  <si>
    <t>单位</t>
  </si>
  <si>
    <t>设备重量
kg（单台）</t>
  </si>
  <si>
    <t>运输支座
及吊耳重量
kg（单台）</t>
  </si>
  <si>
    <t>运输重量
kg（单台）</t>
  </si>
  <si>
    <t>运输
总重量
kg</t>
  </si>
  <si>
    <t>支座
底板尺寸
mm</t>
  </si>
  <si>
    <t>支座间距 mm</t>
  </si>
  <si>
    <t>包装形式</t>
  </si>
  <si>
    <t>备注</t>
  </si>
  <si>
    <t>长L</t>
  </si>
  <si>
    <t>宽W</t>
  </si>
  <si>
    <t>高H</t>
  </si>
  <si>
    <t>附图</t>
  </si>
  <si>
    <t>汽包</t>
  </si>
  <si>
    <t>台</t>
  </si>
  <si>
    <t>汽包内件</t>
  </si>
  <si>
    <t>套</t>
  </si>
  <si>
    <t>锅壳Ⅰ</t>
  </si>
  <si>
    <t>2040×300</t>
  </si>
  <si>
    <t>裸装</t>
  </si>
  <si>
    <t>11SCG2301-2-0</t>
  </si>
  <si>
    <t>锅壳Ⅱ</t>
  </si>
  <si>
    <t>11SCG2301-3-0</t>
  </si>
  <si>
    <t>3040×400</t>
  </si>
  <si>
    <t>21SCG2301-1-0</t>
  </si>
  <si>
    <t>后烟箱Ⅱ</t>
  </si>
  <si>
    <t>膨胀节和衬管</t>
  </si>
  <si>
    <t>个</t>
  </si>
  <si>
    <t>锅炉承载件</t>
  </si>
  <si>
    <t>箱</t>
  </si>
  <si>
    <t>木箱</t>
  </si>
  <si>
    <t>过热器4A主体</t>
  </si>
  <si>
    <t>14SCG2301-1-1-0</t>
  </si>
  <si>
    <t>过热器4A进口接管</t>
  </si>
  <si>
    <t>14SCG2301-1-2-0</t>
  </si>
  <si>
    <t>14SCG2301-2-1-0</t>
  </si>
  <si>
    <t>过热器0B进口接管</t>
  </si>
  <si>
    <t>14SCG2301-2-2-0</t>
  </si>
  <si>
    <t>过热器0B下箱体</t>
  </si>
  <si>
    <t>14SCG2301-2-3-0</t>
  </si>
  <si>
    <t>14SCG2301-2-4-0</t>
  </si>
  <si>
    <t>过热器0B出口接管</t>
  </si>
  <si>
    <t>14SCG2301-2-5-0</t>
  </si>
  <si>
    <t>过热器0B承载件</t>
  </si>
  <si>
    <t>过热器 1C 低温段</t>
  </si>
  <si>
    <t>14SCG2301-3-1-0</t>
  </si>
  <si>
    <t>过热器 1C 高温段</t>
  </si>
  <si>
    <t>14SCG2301-3-2-0</t>
  </si>
  <si>
    <t>14SCG2301-3-3-0</t>
  </si>
  <si>
    <t>14SCG2301-3-4-0</t>
  </si>
  <si>
    <t>14SCG2301-3-5-0</t>
  </si>
  <si>
    <t>15SCG2301-1-1-0</t>
  </si>
  <si>
    <t>省煤器3A进口接管</t>
  </si>
  <si>
    <t>15SCG2301-1-2-0</t>
  </si>
  <si>
    <t>省煤器3A下箱体</t>
  </si>
  <si>
    <t>15SCG2301-1-3-0</t>
  </si>
  <si>
    <t>省煤器3A出口箱体</t>
  </si>
  <si>
    <t>15SCG2301-1-4-0</t>
  </si>
  <si>
    <t>省煤器3A出口接管</t>
  </si>
  <si>
    <t>15SCG2301-1-5-0</t>
  </si>
  <si>
    <t>15SCG2301-2-1-0</t>
  </si>
  <si>
    <t>省煤器4A下箱体</t>
  </si>
  <si>
    <t>省煤器4A出口箱体</t>
  </si>
  <si>
    <t>省煤器4A出口接管</t>
  </si>
  <si>
    <t>只</t>
  </si>
  <si>
    <t>32SCG2301-1-0</t>
  </si>
  <si>
    <t>31SCG2301-0</t>
  </si>
  <si>
    <t>取样冷却器</t>
  </si>
  <si>
    <t>35SCG-9-2-0</t>
  </si>
  <si>
    <t>钟罩阀</t>
  </si>
  <si>
    <t>40SCG2301-0</t>
  </si>
  <si>
    <t>连续排污膨胀器</t>
  </si>
  <si>
    <t>38SCG2301-0</t>
  </si>
  <si>
    <t>定期排污膨胀器</t>
  </si>
  <si>
    <t>37SCG2031-0</t>
  </si>
  <si>
    <t>备品备件</t>
  </si>
  <si>
    <t>管系</t>
    <phoneticPr fontId="4" type="noConversion"/>
  </si>
  <si>
    <t>套</t>
    <phoneticPr fontId="4" type="noConversion"/>
  </si>
  <si>
    <t>裸装</t>
    <phoneticPr fontId="4" type="noConversion"/>
  </si>
  <si>
    <t>省煤器3A承载件及连接管</t>
    <phoneticPr fontId="4" type="noConversion"/>
  </si>
  <si>
    <t>省煤器4A承载件及连接管</t>
    <phoneticPr fontId="4" type="noConversion"/>
  </si>
  <si>
    <t>其他阀门及附件</t>
    <phoneticPr fontId="4" type="noConversion"/>
  </si>
  <si>
    <t>箱</t>
    <phoneticPr fontId="4" type="noConversion"/>
  </si>
  <si>
    <t>木箱</t>
    <phoneticPr fontId="4" type="noConversion"/>
  </si>
  <si>
    <t>过热器 0B 主体</t>
  </si>
  <si>
    <t>省煤器3A主体</t>
  </si>
  <si>
    <t>省煤器4A主体</t>
  </si>
  <si>
    <t>喷水减温器  DN250</t>
  </si>
  <si>
    <t>集汽集箱 DN250</t>
  </si>
  <si>
    <t>裸装（分段运输）</t>
    <phoneticPr fontId="4" type="noConversion"/>
  </si>
  <si>
    <t>22053102207/8</t>
    <phoneticPr fontId="4" type="noConversion"/>
  </si>
  <si>
    <t>裸装</t>
    <phoneticPr fontId="4" type="noConversion"/>
  </si>
  <si>
    <t>过热器0B出口箱体</t>
    <phoneticPr fontId="4" type="noConversion"/>
  </si>
  <si>
    <t>过热器1C进口接管</t>
    <phoneticPr fontId="4" type="noConversion"/>
  </si>
  <si>
    <t>过热器1C下箱体</t>
    <phoneticPr fontId="4" type="noConversion"/>
  </si>
  <si>
    <t>过热器1C出口接管</t>
    <phoneticPr fontId="4" type="noConversion"/>
  </si>
  <si>
    <t>过热器1C承载件</t>
    <phoneticPr fontId="4" type="noConversion"/>
  </si>
  <si>
    <t>前烟箱</t>
    <phoneticPr fontId="4" type="noConversion"/>
  </si>
  <si>
    <t>后烟箱Ⅰ</t>
    <phoneticPr fontId="4" type="noConversion"/>
  </si>
  <si>
    <t>BZ-11SCG2301-1-0</t>
    <phoneticPr fontId="4" type="noConversion"/>
  </si>
  <si>
    <t>21SCG2301-2-0</t>
    <phoneticPr fontId="4" type="noConversion"/>
  </si>
  <si>
    <t>1280×220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</si>
</sst>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等线"/>
      <charset val="134"/>
      <scheme val="minor"/>
    </font>
    <font>
      <b/>
      <sz val="12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  <font>
      <sz val="14"/>
      <name val="宋体"/>
      <family val="3"/>
      <charset val="134"/>
    </font>
    <font>
      <sz val="14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3" fillId="0" borderId="0">
      <alignment vertical="center"/>
    </xf>
  </cellStyleXfs>
  <cellXfs count="2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shrinkToFit="1"/>
    </xf>
    <xf numFmtId="0" fontId="5" fillId="0" borderId="4" xfId="0" applyFont="1" applyFill="1" applyBorder="1" applyAlignment="1">
      <alignment horizontal="center" vertical="center" shrinkToFit="1"/>
    </xf>
    <xf numFmtId="0" fontId="5" fillId="0" borderId="3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left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46"/>
  <sheetViews>
    <sheetView tabSelected="1" view="pageBreakPreview" topLeftCell="B1" zoomScaleNormal="100" workbookViewId="0">
      <selection activeCell="N15" sqref="N15"/>
    </sheetView>
  </sheetViews>
  <sheetFormatPr defaultColWidth="9" defaultRowHeight="20.100000000000001" customHeight="1" x14ac:dyDescent="0.2"/>
  <cols>
    <col min="1" max="1" width="5.625" style="5" customWidth="1"/>
    <col min="2" max="2" width="19" style="5" customWidth="1"/>
    <col min="3" max="3" width="26.875" style="5" customWidth="1"/>
    <col min="4" max="8" width="8.625" style="5" customWidth="1"/>
    <col min="9" max="13" width="10.625" style="5" customWidth="1"/>
    <col min="14" max="14" width="10.25" style="5" customWidth="1"/>
    <col min="15" max="15" width="13.25" style="5" customWidth="1"/>
    <col min="16" max="16" width="22" style="5" customWidth="1"/>
    <col min="17" max="16383" width="9" style="5"/>
  </cols>
  <sheetData>
    <row r="1" spans="1:16" ht="30" customHeight="1" x14ac:dyDescent="0.2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"/>
    </row>
    <row r="2" spans="1:16" ht="21.95" customHeight="1" x14ac:dyDescent="0.2">
      <c r="A2" s="13" t="s">
        <v>1</v>
      </c>
      <c r="B2" s="13" t="s">
        <v>2</v>
      </c>
      <c r="C2" s="13" t="s">
        <v>3</v>
      </c>
      <c r="D2" s="13" t="s">
        <v>4</v>
      </c>
      <c r="E2" s="13"/>
      <c r="F2" s="13"/>
      <c r="G2" s="13" t="s">
        <v>5</v>
      </c>
      <c r="H2" s="13" t="s">
        <v>6</v>
      </c>
      <c r="I2" s="19" t="s">
        <v>7</v>
      </c>
      <c r="J2" s="19" t="s">
        <v>8</v>
      </c>
      <c r="K2" s="19" t="s">
        <v>9</v>
      </c>
      <c r="L2" s="19" t="s">
        <v>10</v>
      </c>
      <c r="M2" s="19" t="s">
        <v>11</v>
      </c>
      <c r="N2" s="19" t="s">
        <v>12</v>
      </c>
      <c r="O2" s="19" t="s">
        <v>13</v>
      </c>
      <c r="P2" s="2" t="s">
        <v>14</v>
      </c>
    </row>
    <row r="3" spans="1:16" ht="26.1" customHeight="1" x14ac:dyDescent="0.2">
      <c r="A3" s="13"/>
      <c r="B3" s="13"/>
      <c r="C3" s="13"/>
      <c r="D3" s="2" t="s">
        <v>15</v>
      </c>
      <c r="E3" s="2" t="s">
        <v>16</v>
      </c>
      <c r="F3" s="2" t="s">
        <v>17</v>
      </c>
      <c r="G3" s="13"/>
      <c r="H3" s="13"/>
      <c r="I3" s="13"/>
      <c r="J3" s="13"/>
      <c r="K3" s="19"/>
      <c r="L3" s="19"/>
      <c r="M3" s="13"/>
      <c r="N3" s="13"/>
      <c r="O3" s="19"/>
      <c r="P3" s="2" t="s">
        <v>18</v>
      </c>
    </row>
    <row r="4" spans="1:16" ht="20.100000000000001" customHeight="1" x14ac:dyDescent="0.25">
      <c r="A4" s="3">
        <v>1</v>
      </c>
      <c r="B4" s="25">
        <v>22053102201</v>
      </c>
      <c r="C4" s="6" t="s">
        <v>19</v>
      </c>
      <c r="D4" s="17">
        <v>8700</v>
      </c>
      <c r="E4" s="17">
        <v>2500</v>
      </c>
      <c r="F4" s="17">
        <v>2500</v>
      </c>
      <c r="G4" s="9">
        <v>1</v>
      </c>
      <c r="H4" s="9" t="s">
        <v>20</v>
      </c>
      <c r="I4" s="9">
        <v>25210</v>
      </c>
      <c r="J4" s="9"/>
      <c r="K4" s="9">
        <v>25210</v>
      </c>
      <c r="L4" s="17">
        <v>28751</v>
      </c>
      <c r="M4" s="17" t="s">
        <v>107</v>
      </c>
      <c r="N4" s="17">
        <v>3300</v>
      </c>
      <c r="O4" s="17" t="s">
        <v>84</v>
      </c>
      <c r="P4" s="7" t="s">
        <v>105</v>
      </c>
    </row>
    <row r="5" spans="1:16" ht="20.100000000000001" customHeight="1" x14ac:dyDescent="0.25">
      <c r="A5" s="3">
        <v>2</v>
      </c>
      <c r="B5" s="26"/>
      <c r="C5" s="6" t="s">
        <v>21</v>
      </c>
      <c r="D5" s="18"/>
      <c r="E5" s="18"/>
      <c r="F5" s="18"/>
      <c r="G5" s="9">
        <v>1</v>
      </c>
      <c r="H5" s="9" t="s">
        <v>22</v>
      </c>
      <c r="I5" s="9">
        <v>3101</v>
      </c>
      <c r="J5" s="9"/>
      <c r="K5" s="9">
        <v>3101</v>
      </c>
      <c r="L5" s="18"/>
      <c r="M5" s="18"/>
      <c r="N5" s="18"/>
      <c r="O5" s="18"/>
      <c r="P5" s="7"/>
    </row>
    <row r="6" spans="1:16" ht="20.100000000000001" customHeight="1" x14ac:dyDescent="0.25">
      <c r="A6" s="3">
        <v>3</v>
      </c>
      <c r="B6" s="26"/>
      <c r="C6" s="6" t="s">
        <v>23</v>
      </c>
      <c r="D6" s="6">
        <v>6300</v>
      </c>
      <c r="E6" s="9">
        <v>3000</v>
      </c>
      <c r="F6" s="9">
        <v>3300</v>
      </c>
      <c r="G6" s="9">
        <v>1</v>
      </c>
      <c r="H6" s="9" t="s">
        <v>20</v>
      </c>
      <c r="I6" s="9">
        <v>71042</v>
      </c>
      <c r="J6" s="9"/>
      <c r="K6" s="9">
        <v>71042</v>
      </c>
      <c r="L6" s="9">
        <v>71042</v>
      </c>
      <c r="M6" s="9" t="s">
        <v>24</v>
      </c>
      <c r="N6" s="9">
        <v>3600</v>
      </c>
      <c r="O6" s="9" t="s">
        <v>25</v>
      </c>
      <c r="P6" s="7" t="s">
        <v>26</v>
      </c>
    </row>
    <row r="7" spans="1:16" ht="20.100000000000001" customHeight="1" x14ac:dyDescent="0.25">
      <c r="A7" s="3">
        <v>4</v>
      </c>
      <c r="B7" s="26"/>
      <c r="C7" s="6" t="s">
        <v>27</v>
      </c>
      <c r="D7" s="9">
        <v>6300</v>
      </c>
      <c r="E7" s="9">
        <v>3000</v>
      </c>
      <c r="F7" s="9">
        <v>3300</v>
      </c>
      <c r="G7" s="9">
        <v>1</v>
      </c>
      <c r="H7" s="9" t="s">
        <v>20</v>
      </c>
      <c r="I7" s="9">
        <v>70623</v>
      </c>
      <c r="J7" s="9"/>
      <c r="K7" s="9">
        <v>70623</v>
      </c>
      <c r="L7" s="9">
        <f t="shared" ref="L7:L9" si="0">K7*G7</f>
        <v>70623</v>
      </c>
      <c r="M7" s="9" t="s">
        <v>24</v>
      </c>
      <c r="N7" s="9">
        <v>3600</v>
      </c>
      <c r="O7" s="9" t="s">
        <v>25</v>
      </c>
      <c r="P7" s="7" t="s">
        <v>28</v>
      </c>
    </row>
    <row r="8" spans="1:16" ht="20.100000000000001" customHeight="1" x14ac:dyDescent="0.25">
      <c r="A8" s="3">
        <v>5</v>
      </c>
      <c r="B8" s="26"/>
      <c r="C8" s="6" t="s">
        <v>103</v>
      </c>
      <c r="D8" s="9">
        <v>11700</v>
      </c>
      <c r="E8" s="9">
        <v>5800</v>
      </c>
      <c r="F8" s="9">
        <v>4600</v>
      </c>
      <c r="G8" s="9">
        <v>1</v>
      </c>
      <c r="H8" s="9" t="s">
        <v>20</v>
      </c>
      <c r="I8" s="9">
        <v>28482</v>
      </c>
      <c r="J8" s="9"/>
      <c r="K8" s="9">
        <v>28482</v>
      </c>
      <c r="L8" s="9">
        <v>28482</v>
      </c>
      <c r="M8" s="9" t="s">
        <v>29</v>
      </c>
      <c r="N8" s="9">
        <v>4550</v>
      </c>
      <c r="O8" s="9" t="s">
        <v>25</v>
      </c>
      <c r="P8" s="7" t="s">
        <v>30</v>
      </c>
    </row>
    <row r="9" spans="1:16" ht="20.100000000000001" customHeight="1" x14ac:dyDescent="0.25">
      <c r="A9" s="14">
        <v>6</v>
      </c>
      <c r="B9" s="26"/>
      <c r="C9" s="6" t="s">
        <v>104</v>
      </c>
      <c r="D9" s="9">
        <v>5200</v>
      </c>
      <c r="E9" s="9">
        <v>4200</v>
      </c>
      <c r="F9" s="9">
        <v>3100</v>
      </c>
      <c r="G9" s="9">
        <v>1</v>
      </c>
      <c r="H9" s="9" t="s">
        <v>20</v>
      </c>
      <c r="I9" s="17">
        <v>14134</v>
      </c>
      <c r="J9" s="9"/>
      <c r="K9" s="17">
        <v>14134</v>
      </c>
      <c r="L9" s="17">
        <f t="shared" si="0"/>
        <v>14134</v>
      </c>
      <c r="M9" s="17"/>
      <c r="N9" s="17"/>
      <c r="O9" s="22" t="s">
        <v>95</v>
      </c>
      <c r="P9" s="28" t="s">
        <v>106</v>
      </c>
    </row>
    <row r="10" spans="1:16" ht="20.100000000000001" customHeight="1" x14ac:dyDescent="0.25">
      <c r="A10" s="15"/>
      <c r="B10" s="26"/>
      <c r="C10" s="6" t="s">
        <v>31</v>
      </c>
      <c r="D10" s="9">
        <v>5200</v>
      </c>
      <c r="E10" s="9">
        <v>4100</v>
      </c>
      <c r="F10" s="9">
        <v>3100</v>
      </c>
      <c r="G10" s="9">
        <v>1</v>
      </c>
      <c r="H10" s="9" t="s">
        <v>20</v>
      </c>
      <c r="I10" s="20"/>
      <c r="J10" s="9"/>
      <c r="K10" s="20"/>
      <c r="L10" s="20"/>
      <c r="M10" s="20"/>
      <c r="N10" s="20"/>
      <c r="O10" s="23"/>
      <c r="P10" s="28"/>
    </row>
    <row r="11" spans="1:16" ht="20.100000000000001" customHeight="1" x14ac:dyDescent="0.25">
      <c r="A11" s="16"/>
      <c r="B11" s="26"/>
      <c r="C11" s="6" t="s">
        <v>32</v>
      </c>
      <c r="D11" s="9">
        <v>2900</v>
      </c>
      <c r="E11" s="9">
        <v>2900</v>
      </c>
      <c r="F11" s="9">
        <v>200</v>
      </c>
      <c r="G11" s="9">
        <v>1</v>
      </c>
      <c r="H11" s="9" t="s">
        <v>33</v>
      </c>
      <c r="I11" s="18"/>
      <c r="J11" s="9"/>
      <c r="K11" s="18"/>
      <c r="L11" s="18"/>
      <c r="M11" s="18"/>
      <c r="N11" s="18"/>
      <c r="O11" s="24"/>
      <c r="P11" s="28"/>
    </row>
    <row r="12" spans="1:16" ht="20.100000000000001" customHeight="1" x14ac:dyDescent="0.25">
      <c r="A12" s="4"/>
      <c r="B12" s="26"/>
      <c r="C12" s="6" t="s">
        <v>82</v>
      </c>
      <c r="D12" s="9">
        <v>5200</v>
      </c>
      <c r="E12" s="9">
        <v>1700</v>
      </c>
      <c r="F12" s="9">
        <v>1500</v>
      </c>
      <c r="G12" s="9">
        <v>1</v>
      </c>
      <c r="H12" s="9" t="s">
        <v>83</v>
      </c>
      <c r="I12" s="10">
        <v>8330</v>
      </c>
      <c r="J12" s="9"/>
      <c r="K12" s="10">
        <v>8330</v>
      </c>
      <c r="L12" s="10">
        <v>8330</v>
      </c>
      <c r="M12" s="10"/>
      <c r="N12" s="10"/>
      <c r="O12" s="10" t="s">
        <v>84</v>
      </c>
      <c r="P12" s="7"/>
    </row>
    <row r="13" spans="1:16" ht="20.100000000000001" customHeight="1" x14ac:dyDescent="0.25">
      <c r="A13" s="3">
        <v>7</v>
      </c>
      <c r="B13" s="27"/>
      <c r="C13" s="6" t="s">
        <v>34</v>
      </c>
      <c r="D13" s="9">
        <v>2300</v>
      </c>
      <c r="E13" s="9">
        <v>600</v>
      </c>
      <c r="F13" s="9">
        <v>600</v>
      </c>
      <c r="G13" s="9">
        <v>1</v>
      </c>
      <c r="H13" s="9" t="s">
        <v>35</v>
      </c>
      <c r="I13" s="9">
        <v>501</v>
      </c>
      <c r="J13" s="9"/>
      <c r="K13" s="9">
        <v>501</v>
      </c>
      <c r="L13" s="9">
        <v>501</v>
      </c>
      <c r="M13" s="9"/>
      <c r="N13" s="9"/>
      <c r="O13" s="9" t="s">
        <v>36</v>
      </c>
      <c r="P13" s="7"/>
    </row>
    <row r="14" spans="1:16" ht="20.100000000000001" customHeight="1" x14ac:dyDescent="0.25">
      <c r="A14" s="3">
        <v>8</v>
      </c>
      <c r="B14" s="25">
        <v>22053102204</v>
      </c>
      <c r="C14" s="6" t="s">
        <v>37</v>
      </c>
      <c r="D14" s="9">
        <v>5700</v>
      </c>
      <c r="E14" s="9">
        <v>3500</v>
      </c>
      <c r="F14" s="9">
        <v>4000</v>
      </c>
      <c r="G14" s="9">
        <v>1</v>
      </c>
      <c r="H14" s="9" t="s">
        <v>20</v>
      </c>
      <c r="I14" s="9">
        <v>48877</v>
      </c>
      <c r="J14" s="9"/>
      <c r="K14" s="9">
        <v>48877</v>
      </c>
      <c r="L14" s="9">
        <v>48877</v>
      </c>
      <c r="M14" s="9"/>
      <c r="N14" s="9"/>
      <c r="O14" s="9" t="s">
        <v>25</v>
      </c>
      <c r="P14" s="7" t="s">
        <v>38</v>
      </c>
    </row>
    <row r="15" spans="1:16" ht="20.100000000000001" customHeight="1" x14ac:dyDescent="0.25">
      <c r="A15" s="3">
        <v>9</v>
      </c>
      <c r="B15" s="27"/>
      <c r="C15" s="6" t="s">
        <v>39</v>
      </c>
      <c r="D15" s="9">
        <v>4000</v>
      </c>
      <c r="E15" s="9">
        <v>2800</v>
      </c>
      <c r="F15" s="9">
        <v>1400</v>
      </c>
      <c r="G15" s="9">
        <v>1</v>
      </c>
      <c r="H15" s="9" t="s">
        <v>20</v>
      </c>
      <c r="I15" s="9">
        <v>1288</v>
      </c>
      <c r="J15" s="9"/>
      <c r="K15" s="9">
        <v>1288</v>
      </c>
      <c r="L15" s="9">
        <v>1288</v>
      </c>
      <c r="M15" s="9"/>
      <c r="N15" s="9"/>
      <c r="O15" s="9" t="s">
        <v>25</v>
      </c>
      <c r="P15" s="7" t="s">
        <v>40</v>
      </c>
    </row>
    <row r="16" spans="1:16" ht="20.100000000000001" customHeight="1" x14ac:dyDescent="0.25">
      <c r="A16" s="3">
        <v>10</v>
      </c>
      <c r="B16" s="25">
        <v>22053102203</v>
      </c>
      <c r="C16" s="6" t="s">
        <v>90</v>
      </c>
      <c r="D16" s="9">
        <v>5600</v>
      </c>
      <c r="E16" s="9">
        <v>3500</v>
      </c>
      <c r="F16" s="9">
        <v>2400</v>
      </c>
      <c r="G16" s="9">
        <v>1</v>
      </c>
      <c r="H16" s="9" t="s">
        <v>20</v>
      </c>
      <c r="I16" s="9">
        <v>25916</v>
      </c>
      <c r="J16" s="9"/>
      <c r="K16" s="9">
        <v>25916</v>
      </c>
      <c r="L16" s="9">
        <v>25916</v>
      </c>
      <c r="M16" s="9"/>
      <c r="N16" s="9"/>
      <c r="O16" s="9" t="s">
        <v>25</v>
      </c>
      <c r="P16" s="7" t="s">
        <v>41</v>
      </c>
    </row>
    <row r="17" spans="1:16" ht="20.100000000000001" customHeight="1" x14ac:dyDescent="0.25">
      <c r="A17" s="3">
        <v>11</v>
      </c>
      <c r="B17" s="26"/>
      <c r="C17" s="6" t="s">
        <v>42</v>
      </c>
      <c r="D17" s="9">
        <v>4000</v>
      </c>
      <c r="E17" s="9">
        <v>2800</v>
      </c>
      <c r="F17" s="9">
        <v>1400</v>
      </c>
      <c r="G17" s="9">
        <v>1</v>
      </c>
      <c r="H17" s="9" t="s">
        <v>20</v>
      </c>
      <c r="I17" s="9">
        <v>1288</v>
      </c>
      <c r="J17" s="9"/>
      <c r="K17" s="9">
        <v>1288</v>
      </c>
      <c r="L17" s="9">
        <v>1288</v>
      </c>
      <c r="M17" s="9"/>
      <c r="N17" s="9"/>
      <c r="O17" s="9" t="s">
        <v>25</v>
      </c>
      <c r="P17" s="7" t="s">
        <v>43</v>
      </c>
    </row>
    <row r="18" spans="1:16" ht="20.100000000000001" customHeight="1" x14ac:dyDescent="0.25">
      <c r="A18" s="3">
        <v>12</v>
      </c>
      <c r="B18" s="26"/>
      <c r="C18" s="6" t="s">
        <v>44</v>
      </c>
      <c r="D18" s="9">
        <v>4400</v>
      </c>
      <c r="E18" s="9">
        <v>3100</v>
      </c>
      <c r="F18" s="9">
        <v>2200</v>
      </c>
      <c r="G18" s="9">
        <v>1</v>
      </c>
      <c r="H18" s="9" t="s">
        <v>20</v>
      </c>
      <c r="I18" s="9">
        <v>7639</v>
      </c>
      <c r="J18" s="9"/>
      <c r="K18" s="9">
        <v>7639</v>
      </c>
      <c r="L18" s="9">
        <v>7639</v>
      </c>
      <c r="M18" s="9"/>
      <c r="N18" s="9"/>
      <c r="O18" s="9" t="s">
        <v>25</v>
      </c>
      <c r="P18" s="7" t="s">
        <v>45</v>
      </c>
    </row>
    <row r="19" spans="1:16" ht="20.100000000000001" customHeight="1" x14ac:dyDescent="0.25">
      <c r="A19" s="3">
        <v>13</v>
      </c>
      <c r="B19" s="26"/>
      <c r="C19" s="6" t="s">
        <v>98</v>
      </c>
      <c r="D19" s="21">
        <v>4100</v>
      </c>
      <c r="E19" s="21">
        <v>3000</v>
      </c>
      <c r="F19" s="21">
        <v>3000</v>
      </c>
      <c r="G19" s="9">
        <v>1</v>
      </c>
      <c r="H19" s="9" t="s">
        <v>20</v>
      </c>
      <c r="I19" s="21">
        <v>4301</v>
      </c>
      <c r="J19" s="21"/>
      <c r="K19" s="21">
        <v>4301</v>
      </c>
      <c r="L19" s="21">
        <v>4301</v>
      </c>
      <c r="M19" s="9"/>
      <c r="N19" s="9"/>
      <c r="O19" s="17" t="s">
        <v>84</v>
      </c>
      <c r="P19" s="7" t="s">
        <v>46</v>
      </c>
    </row>
    <row r="20" spans="1:16" ht="20.100000000000001" customHeight="1" x14ac:dyDescent="0.25">
      <c r="A20" s="3">
        <v>14</v>
      </c>
      <c r="B20" s="26"/>
      <c r="C20" s="6" t="s">
        <v>47</v>
      </c>
      <c r="D20" s="21"/>
      <c r="E20" s="21"/>
      <c r="F20" s="21"/>
      <c r="G20" s="9">
        <v>1</v>
      </c>
      <c r="H20" s="9" t="s">
        <v>20</v>
      </c>
      <c r="I20" s="21"/>
      <c r="J20" s="21"/>
      <c r="K20" s="21"/>
      <c r="L20" s="21"/>
      <c r="M20" s="9"/>
      <c r="N20" s="9"/>
      <c r="O20" s="18"/>
      <c r="P20" s="7" t="s">
        <v>48</v>
      </c>
    </row>
    <row r="21" spans="1:16" ht="20.100000000000001" customHeight="1" x14ac:dyDescent="0.25">
      <c r="A21" s="3">
        <v>15</v>
      </c>
      <c r="B21" s="27"/>
      <c r="C21" s="6" t="s">
        <v>49</v>
      </c>
      <c r="D21" s="9">
        <v>600</v>
      </c>
      <c r="E21" s="9">
        <v>600</v>
      </c>
      <c r="F21" s="9">
        <v>600</v>
      </c>
      <c r="G21" s="9">
        <v>1</v>
      </c>
      <c r="H21" s="9" t="s">
        <v>35</v>
      </c>
      <c r="I21" s="9">
        <v>335</v>
      </c>
      <c r="J21" s="9"/>
      <c r="K21" s="9">
        <v>335</v>
      </c>
      <c r="L21" s="9">
        <v>335</v>
      </c>
      <c r="M21" s="9"/>
      <c r="N21" s="9"/>
      <c r="O21" s="9" t="s">
        <v>36</v>
      </c>
      <c r="P21" s="7"/>
    </row>
    <row r="22" spans="1:16" ht="20.100000000000001" customHeight="1" x14ac:dyDescent="0.25">
      <c r="A22" s="3">
        <v>16</v>
      </c>
      <c r="B22" s="25">
        <v>22053102202</v>
      </c>
      <c r="C22" s="6" t="s">
        <v>50</v>
      </c>
      <c r="D22" s="9">
        <v>5700</v>
      </c>
      <c r="E22" s="9">
        <v>3400</v>
      </c>
      <c r="F22" s="9">
        <v>2800</v>
      </c>
      <c r="G22" s="9">
        <v>1</v>
      </c>
      <c r="H22" s="9" t="s">
        <v>20</v>
      </c>
      <c r="I22" s="9">
        <v>34735</v>
      </c>
      <c r="J22" s="9"/>
      <c r="K22" s="9">
        <v>34735</v>
      </c>
      <c r="L22" s="9">
        <v>34735</v>
      </c>
      <c r="M22" s="9"/>
      <c r="N22" s="9"/>
      <c r="O22" s="9" t="s">
        <v>25</v>
      </c>
      <c r="P22" s="7" t="s">
        <v>51</v>
      </c>
    </row>
    <row r="23" spans="1:16" ht="20.100000000000001" customHeight="1" x14ac:dyDescent="0.25">
      <c r="A23" s="3">
        <v>17</v>
      </c>
      <c r="B23" s="26"/>
      <c r="C23" s="6" t="s">
        <v>52</v>
      </c>
      <c r="D23" s="9">
        <v>5700</v>
      </c>
      <c r="E23" s="9">
        <v>3400</v>
      </c>
      <c r="F23" s="9">
        <v>2800</v>
      </c>
      <c r="G23" s="9">
        <v>1</v>
      </c>
      <c r="H23" s="9" t="s">
        <v>20</v>
      </c>
      <c r="I23" s="9">
        <v>34735</v>
      </c>
      <c r="J23" s="9"/>
      <c r="K23" s="9">
        <v>34735</v>
      </c>
      <c r="L23" s="9">
        <v>34735</v>
      </c>
      <c r="M23" s="9"/>
      <c r="N23" s="9"/>
      <c r="O23" s="9" t="s">
        <v>25</v>
      </c>
      <c r="P23" s="7" t="s">
        <v>53</v>
      </c>
    </row>
    <row r="24" spans="1:16" ht="20.100000000000001" customHeight="1" x14ac:dyDescent="0.25">
      <c r="A24" s="3">
        <v>18</v>
      </c>
      <c r="B24" s="26"/>
      <c r="C24" s="6" t="s">
        <v>99</v>
      </c>
      <c r="D24" s="9">
        <v>4000</v>
      </c>
      <c r="E24" s="9">
        <v>2500</v>
      </c>
      <c r="F24" s="9">
        <v>1500</v>
      </c>
      <c r="G24" s="9">
        <v>1</v>
      </c>
      <c r="H24" s="9" t="s">
        <v>20</v>
      </c>
      <c r="I24" s="9">
        <v>1400</v>
      </c>
      <c r="J24" s="9"/>
      <c r="K24" s="9">
        <v>1400</v>
      </c>
      <c r="L24" s="9">
        <v>1400</v>
      </c>
      <c r="M24" s="9"/>
      <c r="N24" s="9"/>
      <c r="O24" s="9" t="s">
        <v>25</v>
      </c>
      <c r="P24" s="7" t="s">
        <v>54</v>
      </c>
    </row>
    <row r="25" spans="1:16" ht="20.100000000000001" customHeight="1" x14ac:dyDescent="0.25">
      <c r="A25" s="3">
        <v>19</v>
      </c>
      <c r="B25" s="26"/>
      <c r="C25" s="6" t="s">
        <v>100</v>
      </c>
      <c r="D25" s="8">
        <v>4400</v>
      </c>
      <c r="E25" s="9">
        <v>3200</v>
      </c>
      <c r="F25" s="9">
        <v>2700</v>
      </c>
      <c r="G25" s="9">
        <v>1</v>
      </c>
      <c r="H25" s="9" t="s">
        <v>20</v>
      </c>
      <c r="I25" s="9">
        <v>8593</v>
      </c>
      <c r="J25" s="9"/>
      <c r="K25" s="9">
        <v>8593</v>
      </c>
      <c r="L25" s="9">
        <v>8593</v>
      </c>
      <c r="M25" s="9"/>
      <c r="N25" s="9"/>
      <c r="O25" s="9" t="s">
        <v>25</v>
      </c>
      <c r="P25" s="7" t="s">
        <v>55</v>
      </c>
    </row>
    <row r="26" spans="1:16" ht="20.100000000000001" customHeight="1" x14ac:dyDescent="0.25">
      <c r="A26" s="3">
        <v>20</v>
      </c>
      <c r="B26" s="26"/>
      <c r="C26" s="6" t="s">
        <v>101</v>
      </c>
      <c r="D26" s="9">
        <v>4000</v>
      </c>
      <c r="E26" s="9">
        <v>2800</v>
      </c>
      <c r="F26" s="9">
        <v>1500</v>
      </c>
      <c r="G26" s="9">
        <v>1</v>
      </c>
      <c r="H26" s="9" t="s">
        <v>20</v>
      </c>
      <c r="I26" s="9">
        <v>1288</v>
      </c>
      <c r="J26" s="9"/>
      <c r="K26" s="9">
        <v>1288</v>
      </c>
      <c r="L26" s="9">
        <v>1288</v>
      </c>
      <c r="M26" s="9"/>
      <c r="N26" s="9"/>
      <c r="O26" s="9" t="s">
        <v>25</v>
      </c>
      <c r="P26" s="7" t="s">
        <v>56</v>
      </c>
    </row>
    <row r="27" spans="1:16" ht="20.100000000000001" customHeight="1" x14ac:dyDescent="0.25">
      <c r="A27" s="3">
        <v>21</v>
      </c>
      <c r="B27" s="27"/>
      <c r="C27" s="6" t="s">
        <v>102</v>
      </c>
      <c r="D27" s="9">
        <v>600</v>
      </c>
      <c r="E27" s="9">
        <v>600</v>
      </c>
      <c r="F27" s="9">
        <v>600</v>
      </c>
      <c r="G27" s="9">
        <v>1</v>
      </c>
      <c r="H27" s="9" t="s">
        <v>35</v>
      </c>
      <c r="I27" s="9">
        <v>300</v>
      </c>
      <c r="J27" s="9"/>
      <c r="K27" s="9">
        <f>I27</f>
        <v>300</v>
      </c>
      <c r="L27" s="9">
        <f>I27</f>
        <v>300</v>
      </c>
      <c r="M27" s="9"/>
      <c r="N27" s="9"/>
      <c r="O27" s="9" t="s">
        <v>36</v>
      </c>
      <c r="P27" s="7"/>
    </row>
    <row r="28" spans="1:16" ht="20.100000000000001" customHeight="1" x14ac:dyDescent="0.25">
      <c r="A28" s="3">
        <v>22</v>
      </c>
      <c r="B28" s="25">
        <v>22053102206</v>
      </c>
      <c r="C28" s="6" t="s">
        <v>91</v>
      </c>
      <c r="D28" s="9">
        <v>5100</v>
      </c>
      <c r="E28" s="9">
        <v>3300</v>
      </c>
      <c r="F28" s="9">
        <v>3600</v>
      </c>
      <c r="G28" s="9">
        <v>2</v>
      </c>
      <c r="H28" s="9" t="s">
        <v>20</v>
      </c>
      <c r="I28" s="9">
        <v>41214</v>
      </c>
      <c r="J28" s="9"/>
      <c r="K28" s="9">
        <v>41214</v>
      </c>
      <c r="L28" s="9">
        <v>82428</v>
      </c>
      <c r="M28" s="9"/>
      <c r="N28" s="9"/>
      <c r="O28" s="9" t="s">
        <v>25</v>
      </c>
      <c r="P28" s="7" t="s">
        <v>57</v>
      </c>
    </row>
    <row r="29" spans="1:16" ht="20.100000000000001" customHeight="1" x14ac:dyDescent="0.25">
      <c r="A29" s="3">
        <v>23</v>
      </c>
      <c r="B29" s="26"/>
      <c r="C29" s="6" t="s">
        <v>58</v>
      </c>
      <c r="D29" s="9">
        <v>4000</v>
      </c>
      <c r="E29" s="9">
        <v>3100</v>
      </c>
      <c r="F29" s="9">
        <v>1400</v>
      </c>
      <c r="G29" s="9">
        <v>1</v>
      </c>
      <c r="H29" s="9" t="s">
        <v>20</v>
      </c>
      <c r="I29" s="9">
        <v>1580</v>
      </c>
      <c r="J29" s="9"/>
      <c r="K29" s="9">
        <v>1580</v>
      </c>
      <c r="L29" s="9">
        <v>1580</v>
      </c>
      <c r="M29" s="9"/>
      <c r="N29" s="9"/>
      <c r="O29" s="9" t="s">
        <v>25</v>
      </c>
      <c r="P29" s="7" t="s">
        <v>59</v>
      </c>
    </row>
    <row r="30" spans="1:16" ht="20.100000000000001" customHeight="1" x14ac:dyDescent="0.25">
      <c r="A30" s="3">
        <v>24</v>
      </c>
      <c r="B30" s="26"/>
      <c r="C30" s="6" t="s">
        <v>60</v>
      </c>
      <c r="D30" s="9">
        <v>4400</v>
      </c>
      <c r="E30" s="9">
        <v>3400</v>
      </c>
      <c r="F30" s="9">
        <v>2200</v>
      </c>
      <c r="G30" s="9">
        <v>1</v>
      </c>
      <c r="H30" s="9" t="s">
        <v>20</v>
      </c>
      <c r="I30" s="9">
        <v>7688</v>
      </c>
      <c r="J30" s="9"/>
      <c r="K30" s="9">
        <v>7688</v>
      </c>
      <c r="L30" s="9">
        <v>7688</v>
      </c>
      <c r="M30" s="9"/>
      <c r="N30" s="9"/>
      <c r="O30" s="9" t="s">
        <v>25</v>
      </c>
      <c r="P30" s="7" t="s">
        <v>61</v>
      </c>
    </row>
    <row r="31" spans="1:16" ht="20.100000000000001" customHeight="1" x14ac:dyDescent="0.25">
      <c r="A31" s="3">
        <v>25</v>
      </c>
      <c r="B31" s="26"/>
      <c r="C31" s="6" t="s">
        <v>62</v>
      </c>
      <c r="D31" s="21">
        <v>4200</v>
      </c>
      <c r="E31" s="21">
        <v>3000</v>
      </c>
      <c r="F31" s="21">
        <v>3000</v>
      </c>
      <c r="G31" s="9">
        <v>1</v>
      </c>
      <c r="H31" s="9" t="s">
        <v>20</v>
      </c>
      <c r="I31" s="21">
        <v>4134</v>
      </c>
      <c r="J31" s="9"/>
      <c r="K31" s="21">
        <v>4134</v>
      </c>
      <c r="L31" s="21">
        <v>4134</v>
      </c>
      <c r="M31" s="9"/>
      <c r="N31" s="9"/>
      <c r="O31" s="21" t="s">
        <v>84</v>
      </c>
      <c r="P31" s="7" t="s">
        <v>63</v>
      </c>
    </row>
    <row r="32" spans="1:16" ht="20.100000000000001" customHeight="1" x14ac:dyDescent="0.25">
      <c r="A32" s="3">
        <v>26</v>
      </c>
      <c r="B32" s="26"/>
      <c r="C32" s="6" t="s">
        <v>64</v>
      </c>
      <c r="D32" s="21"/>
      <c r="E32" s="21"/>
      <c r="F32" s="21"/>
      <c r="G32" s="9">
        <v>1</v>
      </c>
      <c r="H32" s="9" t="s">
        <v>20</v>
      </c>
      <c r="I32" s="21"/>
      <c r="J32" s="9"/>
      <c r="K32" s="21"/>
      <c r="L32" s="21"/>
      <c r="M32" s="9"/>
      <c r="N32" s="9"/>
      <c r="O32" s="21"/>
      <c r="P32" s="7" t="s">
        <v>65</v>
      </c>
    </row>
    <row r="33" spans="1:16" ht="20.100000000000001" customHeight="1" x14ac:dyDescent="0.25">
      <c r="A33" s="3">
        <v>27</v>
      </c>
      <c r="B33" s="27"/>
      <c r="C33" s="6" t="s">
        <v>85</v>
      </c>
      <c r="D33" s="9">
        <v>600</v>
      </c>
      <c r="E33" s="9">
        <v>600</v>
      </c>
      <c r="F33" s="9">
        <v>600</v>
      </c>
      <c r="G33" s="9">
        <v>1</v>
      </c>
      <c r="H33" s="9" t="s">
        <v>35</v>
      </c>
      <c r="I33" s="9">
        <v>302</v>
      </c>
      <c r="J33" s="9"/>
      <c r="K33" s="9">
        <v>302</v>
      </c>
      <c r="L33" s="9">
        <v>302</v>
      </c>
      <c r="M33" s="9"/>
      <c r="N33" s="9"/>
      <c r="O33" s="9" t="s">
        <v>36</v>
      </c>
      <c r="P33" s="7"/>
    </row>
    <row r="34" spans="1:16" ht="20.100000000000001" customHeight="1" x14ac:dyDescent="0.25">
      <c r="A34" s="3">
        <v>28</v>
      </c>
      <c r="B34" s="25">
        <v>22053102205</v>
      </c>
      <c r="C34" s="6" t="s">
        <v>92</v>
      </c>
      <c r="D34" s="9">
        <v>5100</v>
      </c>
      <c r="E34" s="9">
        <v>3300</v>
      </c>
      <c r="F34" s="9">
        <v>3565</v>
      </c>
      <c r="G34" s="9">
        <v>2</v>
      </c>
      <c r="H34" s="9" t="s">
        <v>20</v>
      </c>
      <c r="I34" s="9">
        <v>41214</v>
      </c>
      <c r="J34" s="9"/>
      <c r="K34" s="9">
        <v>41214</v>
      </c>
      <c r="L34" s="9">
        <v>82428</v>
      </c>
      <c r="M34" s="9"/>
      <c r="N34" s="9"/>
      <c r="O34" s="9" t="s">
        <v>25</v>
      </c>
      <c r="P34" s="7" t="s">
        <v>66</v>
      </c>
    </row>
    <row r="35" spans="1:16" ht="20.100000000000001" customHeight="1" x14ac:dyDescent="0.25">
      <c r="A35" s="3">
        <v>29</v>
      </c>
      <c r="B35" s="26"/>
      <c r="C35" s="6" t="s">
        <v>67</v>
      </c>
      <c r="D35" s="9">
        <v>4400</v>
      </c>
      <c r="E35" s="9">
        <v>3400</v>
      </c>
      <c r="F35" s="9">
        <v>2200</v>
      </c>
      <c r="G35" s="9">
        <v>1</v>
      </c>
      <c r="H35" s="9" t="s">
        <v>20</v>
      </c>
      <c r="I35" s="9">
        <v>7688</v>
      </c>
      <c r="J35" s="9"/>
      <c r="K35" s="9">
        <v>7688</v>
      </c>
      <c r="L35" s="9">
        <v>7688</v>
      </c>
      <c r="M35" s="9"/>
      <c r="N35" s="9"/>
      <c r="O35" s="9" t="s">
        <v>25</v>
      </c>
      <c r="P35" s="7" t="s">
        <v>61</v>
      </c>
    </row>
    <row r="36" spans="1:16" ht="20.100000000000001" customHeight="1" x14ac:dyDescent="0.25">
      <c r="A36" s="3">
        <v>30</v>
      </c>
      <c r="B36" s="26"/>
      <c r="C36" s="6" t="s">
        <v>68</v>
      </c>
      <c r="D36" s="21">
        <v>4200</v>
      </c>
      <c r="E36" s="21">
        <v>3000</v>
      </c>
      <c r="F36" s="21">
        <v>3000</v>
      </c>
      <c r="G36" s="9">
        <v>1</v>
      </c>
      <c r="H36" s="9" t="s">
        <v>20</v>
      </c>
      <c r="I36" s="21">
        <v>4134</v>
      </c>
      <c r="J36" s="9"/>
      <c r="K36" s="21">
        <v>4134</v>
      </c>
      <c r="L36" s="21">
        <v>4134</v>
      </c>
      <c r="M36" s="9"/>
      <c r="N36" s="9"/>
      <c r="O36" s="21" t="s">
        <v>84</v>
      </c>
      <c r="P36" s="7" t="s">
        <v>63</v>
      </c>
    </row>
    <row r="37" spans="1:16" ht="20.100000000000001" customHeight="1" x14ac:dyDescent="0.25">
      <c r="A37" s="3">
        <v>31</v>
      </c>
      <c r="B37" s="26"/>
      <c r="C37" s="6" t="s">
        <v>69</v>
      </c>
      <c r="D37" s="21"/>
      <c r="E37" s="21"/>
      <c r="F37" s="21"/>
      <c r="G37" s="9">
        <v>1</v>
      </c>
      <c r="H37" s="9" t="s">
        <v>20</v>
      </c>
      <c r="I37" s="21"/>
      <c r="J37" s="9"/>
      <c r="K37" s="21"/>
      <c r="L37" s="21"/>
      <c r="M37" s="9"/>
      <c r="N37" s="9"/>
      <c r="O37" s="21"/>
      <c r="P37" s="7" t="s">
        <v>65</v>
      </c>
    </row>
    <row r="38" spans="1:16" ht="20.100000000000001" customHeight="1" x14ac:dyDescent="0.25">
      <c r="A38" s="3">
        <v>32</v>
      </c>
      <c r="B38" s="27"/>
      <c r="C38" s="6" t="s">
        <v>86</v>
      </c>
      <c r="D38" s="9">
        <v>600</v>
      </c>
      <c r="E38" s="9">
        <v>600</v>
      </c>
      <c r="F38" s="9">
        <v>600</v>
      </c>
      <c r="G38" s="9">
        <v>1</v>
      </c>
      <c r="H38" s="9" t="s">
        <v>35</v>
      </c>
      <c r="I38" s="9">
        <v>302</v>
      </c>
      <c r="J38" s="9"/>
      <c r="K38" s="9">
        <v>302</v>
      </c>
      <c r="L38" s="9">
        <v>305</v>
      </c>
      <c r="M38" s="9"/>
      <c r="N38" s="9"/>
      <c r="O38" s="9" t="s">
        <v>36</v>
      </c>
      <c r="P38" s="7"/>
    </row>
    <row r="39" spans="1:16" ht="20.100000000000001" customHeight="1" x14ac:dyDescent="0.25">
      <c r="A39" s="3">
        <v>33</v>
      </c>
      <c r="B39" s="25" t="s">
        <v>96</v>
      </c>
      <c r="C39" s="6" t="s">
        <v>93</v>
      </c>
      <c r="D39" s="9">
        <v>2200</v>
      </c>
      <c r="E39" s="9">
        <v>450</v>
      </c>
      <c r="F39" s="9">
        <v>300</v>
      </c>
      <c r="G39" s="11">
        <v>3</v>
      </c>
      <c r="H39" s="11" t="s">
        <v>70</v>
      </c>
      <c r="I39" s="9">
        <v>377</v>
      </c>
      <c r="J39" s="9"/>
      <c r="K39" s="9">
        <v>377</v>
      </c>
      <c r="L39" s="9">
        <f>G39*I39</f>
        <v>1131</v>
      </c>
      <c r="M39" s="9"/>
      <c r="N39" s="9"/>
      <c r="O39" s="9" t="s">
        <v>25</v>
      </c>
      <c r="P39" s="7" t="s">
        <v>71</v>
      </c>
    </row>
    <row r="40" spans="1:16" ht="20.100000000000001" customHeight="1" x14ac:dyDescent="0.25">
      <c r="A40" s="3">
        <v>34</v>
      </c>
      <c r="B40" s="26"/>
      <c r="C40" s="6" t="s">
        <v>94</v>
      </c>
      <c r="D40" s="9">
        <v>2500</v>
      </c>
      <c r="E40" s="9">
        <v>360</v>
      </c>
      <c r="F40" s="9">
        <v>600</v>
      </c>
      <c r="G40" s="9">
        <v>1</v>
      </c>
      <c r="H40" s="9" t="s">
        <v>70</v>
      </c>
      <c r="I40" s="9">
        <v>455</v>
      </c>
      <c r="J40" s="9"/>
      <c r="K40" s="9">
        <v>455</v>
      </c>
      <c r="L40" s="9">
        <v>455</v>
      </c>
      <c r="M40" s="9"/>
      <c r="N40" s="9"/>
      <c r="O40" s="9" t="s">
        <v>25</v>
      </c>
      <c r="P40" s="7" t="s">
        <v>72</v>
      </c>
    </row>
    <row r="41" spans="1:16" ht="20.100000000000001" customHeight="1" x14ac:dyDescent="0.25">
      <c r="A41" s="3">
        <v>35</v>
      </c>
      <c r="B41" s="26"/>
      <c r="C41" s="6" t="s">
        <v>73</v>
      </c>
      <c r="D41" s="9">
        <v>2100</v>
      </c>
      <c r="E41" s="9">
        <v>1600</v>
      </c>
      <c r="F41" s="9">
        <v>1000</v>
      </c>
      <c r="G41" s="9">
        <v>1</v>
      </c>
      <c r="H41" s="9" t="s">
        <v>22</v>
      </c>
      <c r="I41" s="9">
        <v>330</v>
      </c>
      <c r="J41" s="9"/>
      <c r="K41" s="9">
        <v>330</v>
      </c>
      <c r="L41" s="9">
        <v>330</v>
      </c>
      <c r="M41" s="9"/>
      <c r="N41" s="9"/>
      <c r="O41" s="9" t="s">
        <v>97</v>
      </c>
      <c r="P41" s="7" t="s">
        <v>74</v>
      </c>
    </row>
    <row r="42" spans="1:16" ht="20.100000000000001" customHeight="1" x14ac:dyDescent="0.25">
      <c r="A42" s="3">
        <v>36</v>
      </c>
      <c r="B42" s="26"/>
      <c r="C42" s="6" t="s">
        <v>75</v>
      </c>
      <c r="D42" s="9">
        <v>3800</v>
      </c>
      <c r="E42" s="9">
        <v>1600</v>
      </c>
      <c r="F42" s="9">
        <v>1600</v>
      </c>
      <c r="G42" s="9">
        <v>1</v>
      </c>
      <c r="H42" s="9" t="s">
        <v>20</v>
      </c>
      <c r="I42" s="9">
        <v>902</v>
      </c>
      <c r="J42" s="9"/>
      <c r="K42" s="9">
        <v>902</v>
      </c>
      <c r="L42" s="9">
        <v>902</v>
      </c>
      <c r="M42" s="9"/>
      <c r="N42" s="9"/>
      <c r="O42" s="9" t="s">
        <v>25</v>
      </c>
      <c r="P42" s="7" t="s">
        <v>76</v>
      </c>
    </row>
    <row r="43" spans="1:16" ht="20.100000000000001" customHeight="1" x14ac:dyDescent="0.25">
      <c r="A43" s="3">
        <v>37</v>
      </c>
      <c r="B43" s="26"/>
      <c r="C43" s="6" t="s">
        <v>77</v>
      </c>
      <c r="D43" s="9">
        <v>3900</v>
      </c>
      <c r="E43" s="9">
        <v>2000</v>
      </c>
      <c r="F43" s="9">
        <v>1600</v>
      </c>
      <c r="G43" s="9">
        <v>1</v>
      </c>
      <c r="H43" s="9" t="s">
        <v>20</v>
      </c>
      <c r="I43" s="9">
        <v>3663</v>
      </c>
      <c r="J43" s="9"/>
      <c r="K43" s="9">
        <v>1389</v>
      </c>
      <c r="L43" s="9">
        <v>1389</v>
      </c>
      <c r="M43" s="9"/>
      <c r="N43" s="9"/>
      <c r="O43" s="9" t="s">
        <v>25</v>
      </c>
      <c r="P43" s="7" t="s">
        <v>78</v>
      </c>
    </row>
    <row r="44" spans="1:16" ht="20.100000000000001" customHeight="1" x14ac:dyDescent="0.25">
      <c r="A44" s="3">
        <v>38</v>
      </c>
      <c r="B44" s="26"/>
      <c r="C44" s="6" t="s">
        <v>79</v>
      </c>
      <c r="D44" s="9">
        <v>4900</v>
      </c>
      <c r="E44" s="9">
        <v>2400</v>
      </c>
      <c r="F44" s="9">
        <v>2200</v>
      </c>
      <c r="G44" s="9">
        <v>1</v>
      </c>
      <c r="H44" s="9" t="s">
        <v>20</v>
      </c>
      <c r="I44" s="9">
        <v>3663</v>
      </c>
      <c r="J44" s="9"/>
      <c r="K44" s="9">
        <v>3663</v>
      </c>
      <c r="L44" s="9">
        <v>3663</v>
      </c>
      <c r="M44" s="9"/>
      <c r="N44" s="9"/>
      <c r="O44" s="9" t="s">
        <v>25</v>
      </c>
      <c r="P44" s="7" t="s">
        <v>80</v>
      </c>
    </row>
    <row r="45" spans="1:16" ht="20.100000000000001" customHeight="1" x14ac:dyDescent="0.25">
      <c r="A45" s="3"/>
      <c r="B45" s="27"/>
      <c r="C45" s="6" t="s">
        <v>87</v>
      </c>
      <c r="D45" s="9">
        <v>1200</v>
      </c>
      <c r="E45" s="9">
        <v>1000</v>
      </c>
      <c r="F45" s="9">
        <v>1000</v>
      </c>
      <c r="G45" s="9">
        <v>1</v>
      </c>
      <c r="H45" s="9" t="s">
        <v>88</v>
      </c>
      <c r="I45" s="9">
        <v>200</v>
      </c>
      <c r="J45" s="9"/>
      <c r="K45" s="9">
        <v>200</v>
      </c>
      <c r="L45" s="9">
        <v>200</v>
      </c>
      <c r="M45" s="9"/>
      <c r="N45" s="9"/>
      <c r="O45" s="9" t="s">
        <v>89</v>
      </c>
      <c r="P45" s="7"/>
    </row>
    <row r="46" spans="1:16" ht="20.100000000000001" customHeight="1" x14ac:dyDescent="0.25">
      <c r="A46" s="3">
        <v>39</v>
      </c>
      <c r="B46" s="9"/>
      <c r="C46" s="6" t="s">
        <v>81</v>
      </c>
      <c r="D46" s="9">
        <v>1000</v>
      </c>
      <c r="E46" s="9">
        <v>1000</v>
      </c>
      <c r="F46" s="9">
        <v>800</v>
      </c>
      <c r="G46" s="9">
        <v>1</v>
      </c>
      <c r="H46" s="9" t="s">
        <v>35</v>
      </c>
      <c r="I46" s="9">
        <v>100</v>
      </c>
      <c r="J46" s="9"/>
      <c r="K46" s="9">
        <v>100</v>
      </c>
      <c r="L46" s="9">
        <v>100</v>
      </c>
      <c r="M46" s="9"/>
      <c r="N46" s="9"/>
      <c r="O46" s="9" t="s">
        <v>36</v>
      </c>
      <c r="P46" s="9"/>
    </row>
  </sheetData>
  <mergeCells count="58">
    <mergeCell ref="B39:B45"/>
    <mergeCell ref="O31:O32"/>
    <mergeCell ref="O36:O37"/>
    <mergeCell ref="P9:P11"/>
    <mergeCell ref="B4:B13"/>
    <mergeCell ref="B14:B15"/>
    <mergeCell ref="B16:B21"/>
    <mergeCell ref="B22:B27"/>
    <mergeCell ref="B28:B33"/>
    <mergeCell ref="B34:B38"/>
    <mergeCell ref="N9:N11"/>
    <mergeCell ref="K31:K32"/>
    <mergeCell ref="K36:K37"/>
    <mergeCell ref="L31:L32"/>
    <mergeCell ref="L36:L37"/>
    <mergeCell ref="I19:I20"/>
    <mergeCell ref="O4:O5"/>
    <mergeCell ref="O9:O11"/>
    <mergeCell ref="O19:O20"/>
    <mergeCell ref="K19:K20"/>
    <mergeCell ref="L2:L3"/>
    <mergeCell ref="L4:L5"/>
    <mergeCell ref="L9:L11"/>
    <mergeCell ref="L19:L20"/>
    <mergeCell ref="M4:M5"/>
    <mergeCell ref="N4:N5"/>
    <mergeCell ref="I31:I32"/>
    <mergeCell ref="I36:I37"/>
    <mergeCell ref="J2:J3"/>
    <mergeCell ref="J19:J20"/>
    <mergeCell ref="F19:F20"/>
    <mergeCell ref="F31:F32"/>
    <mergeCell ref="F36:F37"/>
    <mergeCell ref="G2:G3"/>
    <mergeCell ref="H2:H3"/>
    <mergeCell ref="D19:D20"/>
    <mergeCell ref="D31:D32"/>
    <mergeCell ref="D36:D37"/>
    <mergeCell ref="E4:E5"/>
    <mergeCell ref="E19:E20"/>
    <mergeCell ref="E31:E32"/>
    <mergeCell ref="E36:E37"/>
    <mergeCell ref="A1:O1"/>
    <mergeCell ref="D2:F2"/>
    <mergeCell ref="A2:A3"/>
    <mergeCell ref="A9:A11"/>
    <mergeCell ref="B2:B3"/>
    <mergeCell ref="C2:C3"/>
    <mergeCell ref="D4:D5"/>
    <mergeCell ref="F4:F5"/>
    <mergeCell ref="I2:I3"/>
    <mergeCell ref="I9:I11"/>
    <mergeCell ref="K2:K3"/>
    <mergeCell ref="K9:K11"/>
    <mergeCell ref="M2:M3"/>
    <mergeCell ref="M9:M11"/>
    <mergeCell ref="N2:N3"/>
    <mergeCell ref="O2:O3"/>
  </mergeCells>
  <phoneticPr fontId="4" type="noConversion"/>
  <pageMargins left="0.70069444444444495" right="0.70069444444444495" top="0.75138888888888899" bottom="0.75138888888888899" header="0.29861111111111099" footer="0.29861111111111099"/>
  <pageSetup paperSize="9" scale="59" orientation="landscape" r:id="rId1"/>
  <headerFooter>
    <oddFooter>&amp;L                  编制：
                  日期：&amp;C审核：                  
日期：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废热锅炉</vt:lpstr>
      <vt:lpstr>废热锅炉!Print_Area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韋光銘</dc:creator>
  <cp:lastModifiedBy>王宝成</cp:lastModifiedBy>
  <cp:lastPrinted>2022-03-12T06:06:00Z</cp:lastPrinted>
  <dcterms:created xsi:type="dcterms:W3CDTF">2015-06-05T18:19:00Z</dcterms:created>
  <dcterms:modified xsi:type="dcterms:W3CDTF">2023-09-19T05:42:11Z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E82C7529D8C248A4BF780ED09504D2A1_13</vt:lpwstr>
  </property>
</Properties>
</file>